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48612182728\Desktop\"/>
    </mc:Choice>
  </mc:AlternateContent>
  <bookViews>
    <workbookView xWindow="0" yWindow="0" windowWidth="28800" windowHeight="10710"/>
  </bookViews>
  <sheets>
    <sheet name="Palgatingimuste kehtestamine" sheetId="1" r:id="rId1"/>
  </sheets>
  <externalReferences>
    <externalReference r:id="rId2"/>
    <externalReference r:id="rId3"/>
  </externalReferences>
  <definedNames>
    <definedName name="_xlnm._FilterDatabase" localSheetId="0" hidden="1">'Palgatingimuste kehtestamine'!$A$6:$P$6</definedName>
    <definedName name="DATA1">[1]koosseis!#REF!</definedName>
    <definedName name="DATA10">[1]koosseis!#REF!</definedName>
    <definedName name="DATA13">[1]koosseis!#REF!</definedName>
    <definedName name="DATA14">[1]koosseis!#REF!</definedName>
    <definedName name="DATA15">[1]koosseis!#REF!</definedName>
    <definedName name="DATA17">[1]koosseis!#REF!</definedName>
    <definedName name="DATA18">[1]koosseis!#REF!</definedName>
    <definedName name="DATA6">[1]koosseis!#REF!</definedName>
    <definedName name="DATA9">[1]koosseis!#REF!</definedName>
    <definedName name="_xlnm.Database">#REF!</definedName>
    <definedName name="riigipühad">[2]Riigipühad!$A$3:$A$30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12" i="1" l="1"/>
  <c r="P11" i="1"/>
  <c r="P10" i="1"/>
  <c r="P9" i="1"/>
  <c r="P8" i="1"/>
  <c r="P7" i="1"/>
</calcChain>
</file>

<file path=xl/sharedStrings.xml><?xml version="1.0" encoding="utf-8"?>
<sst xmlns="http://schemas.openxmlformats.org/spreadsheetml/2006/main" count="47" uniqueCount="34">
  <si>
    <t>palk kokku</t>
  </si>
  <si>
    <t>koormuse %</t>
  </si>
  <si>
    <t>jrk nr</t>
  </si>
  <si>
    <t>üksus</t>
  </si>
  <si>
    <t>palga-tingimuste algus</t>
  </si>
  <si>
    <t>teenistusaste</t>
  </si>
  <si>
    <t xml:space="preserve">RTÜ lisatasu </t>
  </si>
  <si>
    <t>palga-aste</t>
  </si>
  <si>
    <t>astme-palga määr</t>
  </si>
  <si>
    <t xml:space="preserve">tasandus-tasu </t>
  </si>
  <si>
    <t xml:space="preserve">välijuhi lisatasu </t>
  </si>
  <si>
    <t>nimi</t>
  </si>
  <si>
    <t xml:space="preserve">teenistus-astme tasu </t>
  </si>
  <si>
    <t>SAP number</t>
  </si>
  <si>
    <t>välijuht</t>
  </si>
  <si>
    <t>585</t>
  </si>
  <si>
    <t>Lõuna prefektuur Kagu politseijaoskond patrullitalitus Põlva patrulligrupp II</t>
  </si>
  <si>
    <t>Silver Hinto</t>
  </si>
  <si>
    <t>politseileitnant</t>
  </si>
  <si>
    <t>Peep Granovski</t>
  </si>
  <si>
    <t>Erko Sibul</t>
  </si>
  <si>
    <t>Taisto Paju</t>
  </si>
  <si>
    <t>Lõuna prefektuur Kagu politseijaoskond patrullitalitus Valga patrulligrupp II</t>
  </si>
  <si>
    <t>Lõuna prefektuur Kagu politseijaoskond patrullitalitus Võru patrulligrupp I</t>
  </si>
  <si>
    <t>Lõuna prefektuur Kagu politseijaoskond patrullitalitus Võru patrulligrupp II</t>
  </si>
  <si>
    <t>Andrei Ivahnenko</t>
  </si>
  <si>
    <t>Argo Arukase</t>
  </si>
  <si>
    <t>Lõuna prefektuur Tartu politseijaoskond patrullitalitus Tartu patrulligrupp II</t>
  </si>
  <si>
    <t>Lõuna prefektuur Tartu politseijaoskond patrullitalitus Tartu patrulligrupp IV</t>
  </si>
  <si>
    <t>vanemkomissar</t>
  </si>
  <si>
    <t>põhi-töö nr</t>
  </si>
  <si>
    <t>Palgatingimuste kehtestamine</t>
  </si>
  <si>
    <t>ASUTUSESISESEKS KASUTAMISEKS Lõuna prefektuuri prefekti käskkirja "Palgatingimuste kehtestamine" lisa</t>
  </si>
  <si>
    <t>põhitöö nimetus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</si>
</sst>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color rgb="FF000000"/>
      <name val="Arial"/>
      <family val="2"/>
      <charset val="186"/>
    </font>
    <font>
      <sz val="12"/>
      <color rgb="FF000000"/>
      <name val="Times New Roman"/>
      <family val="1"/>
      <charset val="186"/>
    </font>
    <font>
      <b/>
      <sz val="12"/>
      <name val="Times New Roman"/>
      <family val="1"/>
      <charset val="186"/>
    </font>
    <font>
      <sz val="12"/>
      <name val="Times New Roman"/>
      <family val="1"/>
      <charset val="186"/>
    </font>
    <font>
      <b/>
      <sz val="9"/>
      <name val="Arial"/>
      <family val="2"/>
      <charset val="186"/>
    </font>
    <font>
      <sz val="9"/>
      <name val="Arial"/>
      <family val="2"/>
      <charset val="186"/>
    </font>
    <font>
      <sz val="9"/>
      <color rgb="FF000000"/>
      <name val="Arial"/>
      <family val="2"/>
      <charset val="186"/>
    </font>
    <font>
      <b/>
      <sz val="9"/>
      <color rgb="FF000000"/>
      <name val="Arial"/>
      <family val="2"/>
      <charset val="186"/>
    </font>
    <font>
      <b/>
      <sz val="10"/>
      <color rgb="FF000000"/>
      <name val="Arial"/>
      <family val="2"/>
      <charset val="186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rgb="FFCACAD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49" fontId="2" fillId="0" borderId="0" xfId="0" applyNumberFormat="1" applyFont="1" applyFill="1" applyAlignment="1"/>
    <xf numFmtId="0" fontId="3" fillId="0" borderId="0" xfId="0" applyFont="1" applyFill="1" applyAlignment="1">
      <alignment horizontal="left"/>
    </xf>
    <xf numFmtId="0" fontId="3" fillId="0" borderId="0" xfId="0" applyFont="1" applyFill="1"/>
    <xf numFmtId="0" fontId="2" fillId="0" borderId="0" xfId="0" applyFont="1" applyFill="1" applyAlignment="1"/>
    <xf numFmtId="0" fontId="3" fillId="0" borderId="0" xfId="0" applyFont="1" applyFill="1" applyAlignment="1"/>
    <xf numFmtId="0" fontId="3" fillId="0" borderId="0" xfId="0" applyNumberFormat="1" applyFont="1" applyFill="1"/>
    <xf numFmtId="0" fontId="2" fillId="0" borderId="0" xfId="0" applyNumberFormat="1" applyFont="1" applyFill="1"/>
    <xf numFmtId="0" fontId="3" fillId="0" borderId="0" xfId="0" applyNumberFormat="1" applyFont="1" applyFill="1" applyAlignment="1">
      <alignment horizontal="left"/>
    </xf>
    <xf numFmtId="3" fontId="3" fillId="0" borderId="0" xfId="0" applyNumberFormat="1" applyFont="1" applyFill="1" applyAlignment="1">
      <alignment horizontal="left"/>
    </xf>
    <xf numFmtId="0" fontId="2" fillId="0" borderId="0" xfId="0" applyFont="1" applyFill="1" applyAlignment="1">
      <alignment horizontal="left" vertical="center" wrapText="1"/>
    </xf>
    <xf numFmtId="0" fontId="1" fillId="0" borderId="0" xfId="0" applyFont="1" applyFill="1" applyBorder="1" applyAlignment="1">
      <alignment horizontal="right" wrapText="1"/>
    </xf>
    <xf numFmtId="0" fontId="1" fillId="0" borderId="0" xfId="0" applyFont="1" applyFill="1" applyAlignment="1">
      <alignment wrapText="1"/>
    </xf>
    <xf numFmtId="0" fontId="1" fillId="0" borderId="1" xfId="0" applyFont="1" applyFill="1" applyBorder="1" applyAlignment="1">
      <alignment wrapText="1"/>
    </xf>
    <xf numFmtId="0" fontId="4" fillId="0" borderId="2" xfId="0" applyFont="1" applyFill="1" applyBorder="1" applyAlignment="1">
      <alignment horizontal="left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0" fontId="4" fillId="0" borderId="2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/>
    </xf>
    <xf numFmtId="1" fontId="5" fillId="0" borderId="2" xfId="0" applyNumberFormat="1" applyFont="1" applyFill="1" applyBorder="1" applyAlignment="1">
      <alignment horizontal="left"/>
    </xf>
    <xf numFmtId="49" fontId="4" fillId="0" borderId="2" xfId="0" applyNumberFormat="1" applyFont="1" applyFill="1" applyBorder="1" applyAlignment="1"/>
    <xf numFmtId="0" fontId="5" fillId="0" borderId="2" xfId="0" applyNumberFormat="1" applyFont="1" applyFill="1" applyBorder="1" applyAlignment="1">
      <alignment horizontal="left"/>
    </xf>
    <xf numFmtId="49" fontId="5" fillId="0" borderId="2" xfId="0" applyNumberFormat="1" applyFont="1" applyFill="1" applyBorder="1" applyAlignment="1">
      <alignment horizontal="left"/>
    </xf>
    <xf numFmtId="49" fontId="5" fillId="0" borderId="2" xfId="0" applyNumberFormat="1" applyFont="1" applyFill="1" applyBorder="1" applyAlignment="1"/>
    <xf numFmtId="14" fontId="5" fillId="0" borderId="2" xfId="0" applyNumberFormat="1" applyFont="1" applyFill="1" applyBorder="1" applyAlignment="1">
      <alignment horizontal="center"/>
    </xf>
    <xf numFmtId="0" fontId="5" fillId="0" borderId="2" xfId="0" applyNumberFormat="1" applyFont="1" applyFill="1" applyBorder="1" applyAlignment="1">
      <alignment horizontal="center"/>
    </xf>
    <xf numFmtId="0" fontId="6" fillId="0" borderId="2" xfId="0" applyNumberFormat="1" applyFont="1" applyFill="1" applyBorder="1" applyAlignment="1">
      <alignment horizontal="left"/>
    </xf>
    <xf numFmtId="49" fontId="7" fillId="0" borderId="2" xfId="0" applyNumberFormat="1" applyFont="1" applyFill="1" applyBorder="1" applyAlignment="1"/>
    <xf numFmtId="0" fontId="6" fillId="0" borderId="2" xfId="0" applyFont="1" applyFill="1" applyBorder="1"/>
    <xf numFmtId="0" fontId="5" fillId="0" borderId="2" xfId="0" applyFont="1" applyFill="1" applyBorder="1" applyAlignment="1"/>
    <xf numFmtId="0" fontId="8" fillId="0" borderId="0" xfId="0" applyFont="1" applyFill="1"/>
    <xf numFmtId="0" fontId="6" fillId="0" borderId="0" xfId="0" applyFont="1" applyFill="1" applyAlignment="1">
      <alignment horizontal="right" vertical="center" wrapText="1"/>
    </xf>
    <xf numFmtId="0" fontId="6" fillId="0" borderId="0" xfId="0" applyFont="1" applyFill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adm_personali_b\Arvestus%20ja%20anal&#252;&#252;s\aruanded\PPA%202017%20aruanded\aru-01.08.2017(algandmed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eie\ppa\users\46702230265\My%20Documents\KIRI-2010\Puhkusetabeli_2010-tehnikakesku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ivot-piirnumber"/>
      <sheetName val="pivot-pension"/>
      <sheetName val="pivot"/>
      <sheetName val="koosseis"/>
      <sheetName val="abileht-pensioniiga"/>
    </sheetNames>
    <sheetDataSet>
      <sheetData sheetId="0"/>
      <sheetData sheetId="1"/>
      <sheetData sheetId="2"/>
      <sheetData sheetId="3"/>
      <sheetData sheetId="4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almis"/>
      <sheetName val="üld"/>
      <sheetName val="üld2"/>
      <sheetName val="Riigipühad"/>
      <sheetName val="joonis"/>
      <sheetName val="Kontroll"/>
    </sheetNames>
    <sheetDataSet>
      <sheetData sheetId="0" refreshError="1"/>
      <sheetData sheetId="1" refreshError="1"/>
      <sheetData sheetId="2" refreshError="1"/>
      <sheetData sheetId="3">
        <row r="3">
          <cell r="A3">
            <v>40179</v>
          </cell>
        </row>
        <row r="4">
          <cell r="A4">
            <v>40233</v>
          </cell>
        </row>
        <row r="5">
          <cell r="A5">
            <v>40270</v>
          </cell>
        </row>
        <row r="6">
          <cell r="A6">
            <v>40272</v>
          </cell>
        </row>
        <row r="7">
          <cell r="A7">
            <v>40299</v>
          </cell>
        </row>
        <row r="8">
          <cell r="A8">
            <v>40321</v>
          </cell>
        </row>
        <row r="9">
          <cell r="A9">
            <v>40352</v>
          </cell>
        </row>
        <row r="10">
          <cell r="A10">
            <v>40353</v>
          </cell>
        </row>
        <row r="11">
          <cell r="A11">
            <v>40410</v>
          </cell>
        </row>
        <row r="12">
          <cell r="A12">
            <v>40536</v>
          </cell>
        </row>
        <row r="13">
          <cell r="A13">
            <v>40537</v>
          </cell>
        </row>
        <row r="14">
          <cell r="A14">
            <v>40538</v>
          </cell>
        </row>
        <row r="15">
          <cell r="A15">
            <v>40544</v>
          </cell>
        </row>
      </sheetData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4"/>
  <sheetViews>
    <sheetView tabSelected="1" zoomScaleNormal="100" workbookViewId="0"/>
  </sheetViews>
  <sheetFormatPr defaultColWidth="8.85546875" defaultRowHeight="15.75" x14ac:dyDescent="0.25"/>
  <cols>
    <col min="1" max="1" width="4.28515625" style="3" customWidth="1"/>
    <col min="2" max="2" width="10.7109375" style="3" customWidth="1"/>
    <col min="3" max="3" width="19.28515625" style="4" bestFit="1" customWidth="1"/>
    <col min="4" max="4" width="71" style="3" customWidth="1"/>
    <col min="5" max="5" width="7" style="3" customWidth="1"/>
    <col min="6" max="6" width="12.140625" style="3" customWidth="1"/>
    <col min="7" max="7" width="16.140625" style="5" customWidth="1"/>
    <col min="8" max="8" width="11.85546875" style="6" customWidth="1"/>
    <col min="9" max="9" width="10.7109375" style="6" customWidth="1"/>
    <col min="10" max="10" width="8" style="6" customWidth="1"/>
    <col min="11" max="11" width="8.5703125" style="6" customWidth="1"/>
    <col min="12" max="15" width="10.7109375" style="6" customWidth="1"/>
    <col min="16" max="16" width="10.7109375" style="7" customWidth="1"/>
    <col min="17" max="16384" width="8.85546875" style="3"/>
  </cols>
  <sheetData>
    <row r="1" spans="1:16" x14ac:dyDescent="0.25">
      <c r="H1" s="3"/>
      <c r="M1" s="31"/>
      <c r="N1" s="31"/>
      <c r="O1" s="31"/>
      <c r="P1" s="31"/>
    </row>
    <row r="2" spans="1:16" ht="15.75" customHeight="1" x14ac:dyDescent="0.25">
      <c r="H2" s="3"/>
      <c r="M2" s="31"/>
      <c r="N2" s="30" t="s">
        <v>32</v>
      </c>
      <c r="O2" s="30"/>
      <c r="P2" s="30"/>
    </row>
    <row r="3" spans="1:16" x14ac:dyDescent="0.25">
      <c r="H3" s="3"/>
      <c r="M3" s="31"/>
      <c r="N3" s="30"/>
      <c r="O3" s="30"/>
      <c r="P3" s="30"/>
    </row>
    <row r="4" spans="1:16" s="2" customFormat="1" x14ac:dyDescent="0.25">
      <c r="A4" s="29" t="s">
        <v>31</v>
      </c>
      <c r="C4" s="4"/>
      <c r="D4" s="1"/>
      <c r="G4" s="5"/>
      <c r="J4" s="8"/>
      <c r="K4" s="9"/>
      <c r="L4" s="9"/>
      <c r="M4" s="31"/>
      <c r="N4" s="30"/>
      <c r="O4" s="30"/>
      <c r="P4" s="30"/>
    </row>
    <row r="5" spans="1:16" s="2" customFormat="1" x14ac:dyDescent="0.25">
      <c r="C5" s="4"/>
      <c r="G5" s="5"/>
      <c r="H5" s="8"/>
      <c r="I5" s="8"/>
      <c r="J5" s="8"/>
      <c r="K5" s="8"/>
      <c r="L5" s="8"/>
      <c r="M5" s="11"/>
      <c r="N5" s="11"/>
      <c r="O5" s="11"/>
      <c r="P5" s="11"/>
    </row>
    <row r="6" spans="1:16" s="10" customFormat="1" ht="63.75" customHeight="1" x14ac:dyDescent="0.2">
      <c r="A6" s="14" t="s">
        <v>2</v>
      </c>
      <c r="B6" s="15" t="s">
        <v>13</v>
      </c>
      <c r="C6" s="15" t="s">
        <v>11</v>
      </c>
      <c r="D6" s="15" t="s">
        <v>3</v>
      </c>
      <c r="E6" s="15" t="s">
        <v>30</v>
      </c>
      <c r="F6" s="15" t="s">
        <v>33</v>
      </c>
      <c r="G6" s="15" t="s">
        <v>5</v>
      </c>
      <c r="H6" s="16" t="s">
        <v>4</v>
      </c>
      <c r="I6" s="16" t="s">
        <v>1</v>
      </c>
      <c r="J6" s="16" t="s">
        <v>7</v>
      </c>
      <c r="K6" s="16" t="s">
        <v>8</v>
      </c>
      <c r="L6" s="16" t="s">
        <v>12</v>
      </c>
      <c r="M6" s="16" t="s">
        <v>9</v>
      </c>
      <c r="N6" s="16" t="s">
        <v>6</v>
      </c>
      <c r="O6" s="16" t="s">
        <v>10</v>
      </c>
      <c r="P6" s="16" t="s">
        <v>0</v>
      </c>
    </row>
    <row r="7" spans="1:16" s="2" customFormat="1" ht="18.2" customHeight="1" x14ac:dyDescent="0.25">
      <c r="A7" s="17">
        <v>1</v>
      </c>
      <c r="B7" s="18">
        <v>8101897</v>
      </c>
      <c r="C7" s="19" t="s">
        <v>17</v>
      </c>
      <c r="D7" s="20" t="s">
        <v>16</v>
      </c>
      <c r="E7" s="21" t="s">
        <v>15</v>
      </c>
      <c r="F7" s="20" t="s">
        <v>14</v>
      </c>
      <c r="G7" s="22" t="s">
        <v>18</v>
      </c>
      <c r="H7" s="23">
        <v>43191</v>
      </c>
      <c r="I7" s="24">
        <v>100</v>
      </c>
      <c r="J7" s="24">
        <v>8</v>
      </c>
      <c r="K7" s="24">
        <v>1250</v>
      </c>
      <c r="L7" s="24">
        <v>63</v>
      </c>
      <c r="M7" s="24">
        <v>87</v>
      </c>
      <c r="N7" s="24"/>
      <c r="O7" s="24">
        <v>40</v>
      </c>
      <c r="P7" s="24">
        <f t="shared" ref="P7:P12" si="0">SUM(K7:O7)</f>
        <v>1440</v>
      </c>
    </row>
    <row r="8" spans="1:16" s="2" customFormat="1" ht="18.2" customHeight="1" x14ac:dyDescent="0.25">
      <c r="A8" s="17">
        <v>2</v>
      </c>
      <c r="B8" s="25">
        <v>8101246</v>
      </c>
      <c r="C8" s="26" t="s">
        <v>19</v>
      </c>
      <c r="D8" s="27" t="s">
        <v>22</v>
      </c>
      <c r="E8" s="21" t="s">
        <v>15</v>
      </c>
      <c r="F8" s="20" t="s">
        <v>14</v>
      </c>
      <c r="G8" s="22" t="s">
        <v>18</v>
      </c>
      <c r="H8" s="23">
        <v>43191</v>
      </c>
      <c r="I8" s="24">
        <v>100</v>
      </c>
      <c r="J8" s="24">
        <v>8</v>
      </c>
      <c r="K8" s="24">
        <v>1250</v>
      </c>
      <c r="L8" s="24">
        <v>63</v>
      </c>
      <c r="M8" s="24">
        <v>87</v>
      </c>
      <c r="N8" s="24"/>
      <c r="O8" s="24">
        <v>80</v>
      </c>
      <c r="P8" s="24">
        <f t="shared" si="0"/>
        <v>1480</v>
      </c>
    </row>
    <row r="9" spans="1:16" x14ac:dyDescent="0.25">
      <c r="A9" s="17">
        <v>3</v>
      </c>
      <c r="B9" s="25">
        <v>8105001</v>
      </c>
      <c r="C9" s="26" t="s">
        <v>20</v>
      </c>
      <c r="D9" s="27" t="s">
        <v>23</v>
      </c>
      <c r="E9" s="21" t="s">
        <v>15</v>
      </c>
      <c r="F9" s="20" t="s">
        <v>14</v>
      </c>
      <c r="G9" s="28" t="s">
        <v>29</v>
      </c>
      <c r="H9" s="23">
        <v>43191</v>
      </c>
      <c r="I9" s="24">
        <v>100</v>
      </c>
      <c r="J9" s="24">
        <v>8</v>
      </c>
      <c r="K9" s="24">
        <v>1250</v>
      </c>
      <c r="L9" s="24">
        <v>53</v>
      </c>
      <c r="M9" s="24">
        <v>97</v>
      </c>
      <c r="N9" s="24"/>
      <c r="O9" s="24">
        <v>80</v>
      </c>
      <c r="P9" s="24">
        <f t="shared" si="0"/>
        <v>1480</v>
      </c>
    </row>
    <row r="10" spans="1:16" x14ac:dyDescent="0.25">
      <c r="A10" s="17">
        <v>4</v>
      </c>
      <c r="B10" s="25">
        <v>8103870</v>
      </c>
      <c r="C10" s="26" t="s">
        <v>21</v>
      </c>
      <c r="D10" s="27" t="s">
        <v>24</v>
      </c>
      <c r="E10" s="21" t="s">
        <v>15</v>
      </c>
      <c r="F10" s="20" t="s">
        <v>14</v>
      </c>
      <c r="G10" s="28" t="s">
        <v>29</v>
      </c>
      <c r="H10" s="23">
        <v>43191</v>
      </c>
      <c r="I10" s="24">
        <v>100</v>
      </c>
      <c r="J10" s="24">
        <v>8</v>
      </c>
      <c r="K10" s="24">
        <v>1250</v>
      </c>
      <c r="L10" s="24">
        <v>53</v>
      </c>
      <c r="M10" s="24">
        <v>97</v>
      </c>
      <c r="N10" s="24">
        <v>64</v>
      </c>
      <c r="O10" s="24">
        <v>80</v>
      </c>
      <c r="P10" s="24">
        <f t="shared" si="0"/>
        <v>1544</v>
      </c>
    </row>
    <row r="11" spans="1:16" x14ac:dyDescent="0.25">
      <c r="A11" s="17">
        <v>5</v>
      </c>
      <c r="B11" s="25">
        <v>8103137</v>
      </c>
      <c r="C11" s="26" t="s">
        <v>25</v>
      </c>
      <c r="D11" s="27" t="s">
        <v>27</v>
      </c>
      <c r="E11" s="21" t="s">
        <v>15</v>
      </c>
      <c r="F11" s="20" t="s">
        <v>14</v>
      </c>
      <c r="G11" s="28" t="s">
        <v>29</v>
      </c>
      <c r="H11" s="23">
        <v>43191</v>
      </c>
      <c r="I11" s="24">
        <v>100</v>
      </c>
      <c r="J11" s="24">
        <v>8</v>
      </c>
      <c r="K11" s="24">
        <v>1250</v>
      </c>
      <c r="L11" s="24">
        <v>53</v>
      </c>
      <c r="M11" s="24">
        <v>97</v>
      </c>
      <c r="N11" s="24"/>
      <c r="O11" s="24">
        <v>80</v>
      </c>
      <c r="P11" s="24">
        <f t="shared" si="0"/>
        <v>1480</v>
      </c>
    </row>
    <row r="12" spans="1:16" x14ac:dyDescent="0.25">
      <c r="A12" s="17">
        <v>6</v>
      </c>
      <c r="B12" s="25">
        <v>8103136</v>
      </c>
      <c r="C12" s="26" t="s">
        <v>26</v>
      </c>
      <c r="D12" s="27" t="s">
        <v>28</v>
      </c>
      <c r="E12" s="17">
        <v>585</v>
      </c>
      <c r="F12" s="20" t="s">
        <v>14</v>
      </c>
      <c r="G12" s="28" t="s">
        <v>29</v>
      </c>
      <c r="H12" s="23">
        <v>43191</v>
      </c>
      <c r="I12" s="24">
        <v>100</v>
      </c>
      <c r="J12" s="24">
        <v>8</v>
      </c>
      <c r="K12" s="24">
        <v>1250</v>
      </c>
      <c r="L12" s="24">
        <v>53</v>
      </c>
      <c r="M12" s="24">
        <v>97</v>
      </c>
      <c r="N12" s="24"/>
      <c r="O12" s="24">
        <v>80</v>
      </c>
      <c r="P12" s="24">
        <f t="shared" si="0"/>
        <v>1480</v>
      </c>
    </row>
    <row r="21" spans="9:12" x14ac:dyDescent="0.25">
      <c r="I21" s="12"/>
      <c r="J21" s="12"/>
      <c r="K21" s="12"/>
      <c r="L21" s="12"/>
    </row>
    <row r="22" spans="9:12" x14ac:dyDescent="0.25">
      <c r="I22" s="12"/>
      <c r="J22" s="12"/>
      <c r="K22" s="12"/>
      <c r="L22" s="12"/>
    </row>
    <row r="23" spans="9:12" x14ac:dyDescent="0.25">
      <c r="I23" s="12"/>
      <c r="J23" s="12"/>
      <c r="K23" s="12"/>
      <c r="L23" s="12"/>
    </row>
    <row r="24" spans="9:12" x14ac:dyDescent="0.25">
      <c r="I24" s="13"/>
      <c r="J24" s="13"/>
      <c r="K24" s="13"/>
      <c r="L24" s="13"/>
    </row>
  </sheetData>
  <mergeCells count="1">
    <mergeCell ref="N2:P4"/>
  </mergeCells>
  <pageMargins left="0.7" right="0.7" top="0.75" bottom="0.75" header="0.3" footer="0.3"/>
  <pageSetup paperSize="9" orientation="portrait" r:id="rId1"/>
  <headerFooter alignWithMargins="0"/>
  <ignoredErrors>
    <ignoredError sqref="E7:E11" numberStoredAsText="1"/>
    <ignoredError sqref="P7:P12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Palgatingimuste kehtestamine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Signe Anton</dc:creator>
  <cp:lastModifiedBy>Helen Laansoo</cp:lastModifiedBy>
  <dcterms:created xsi:type="dcterms:W3CDTF">2017-12-22T12:16:46Z</dcterms:created>
  <dcterms:modified xsi:type="dcterms:W3CDTF">2018-03-02T13:21:06Z</dcterms:modified>
</cp:coreProperties>
</file>